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Contables\"/>
    </mc:Choice>
  </mc:AlternateContent>
  <workbookProtection workbookPassword="F376" lockStructure="1"/>
  <bookViews>
    <workbookView xWindow="0" yWindow="0" windowWidth="20490" windowHeight="7755"/>
  </bookViews>
  <sheets>
    <sheet name="EVHP" sheetId="1" r:id="rId1"/>
  </sheets>
  <definedNames>
    <definedName name="ANEXO">#REF!</definedName>
    <definedName name="_xlnm.Print_Area" localSheetId="0">EVHP!$B$2:$G$54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G19" i="1" s="1"/>
  <c r="G17" i="1"/>
  <c r="G16" i="1"/>
  <c r="G15" i="1"/>
  <c r="G14" i="1"/>
  <c r="G13" i="1"/>
  <c r="E12" i="1"/>
  <c r="E23" i="1" s="1"/>
  <c r="D12" i="1"/>
  <c r="G10" i="1"/>
  <c r="G9" i="1"/>
  <c r="G8" i="1"/>
  <c r="C7" i="1"/>
  <c r="G7" i="1" s="1"/>
  <c r="G12" i="1" l="1"/>
  <c r="E41" i="1"/>
  <c r="C23" i="1"/>
  <c r="F23" i="1"/>
  <c r="F41" i="1" s="1"/>
  <c r="D23" i="1"/>
  <c r="D41" i="1" s="1"/>
  <c r="C41" i="1" l="1"/>
  <c r="G41" i="1" s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<sst xmlns="http://schemas.openxmlformats.org/spreadsheetml/2006/main" count="49" uniqueCount="39">
  <si>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</si>
  <si>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Municipio de Chihuahua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</si>
  <si>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</si>
  <si>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</si>
  <si>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</si>
  <si>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</si>
  <si>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</si>
  <si>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</si>
  <si>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</si>
  <si>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2021</t>
  </si>
  <si>
    <t>Aportaciones</t>
  </si>
  <si>
    <t>Donaciones de Capital</t>
  </si>
  <si>
    <t>Actualización de la Hacienda Pública/Patrimonio</t>
  </si>
  <si>
    <t>Hacienda Pública / Patrimonio Generado Neto 2021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</si>
  <si>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</si>
  <si>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</si>
  <si>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</si>
  <si>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</si>
  <si>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</si>
  <si>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2021</t>
  </si>
  <si>
    <t>Resultado por Posición Monetaria</t>
  </si>
  <si>
    <t>Resultado por Tenencia de Activos no Monetarios</t>
  </si>
  <si>
    <t>Hacienda Pública / Patrimonio Neto Final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</si>
  <si>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</si>
  <si>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</si>
  <si>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</si>
  <si>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</si>
  <si>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</si>
  <si>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</si>
  <si>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</si>
  <si>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</si>
  <si>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</si>
  <si>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</si>
  <si>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</si>
  <si>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</si>
  <si>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</si>
  <si>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</si>
  <si>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Del 01 de enero al 30 de septiembre de 2022 y del 01 de enero al 31 de diciembre de 2021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</si>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</sst>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/>
    <xf numFmtId="0" fontId="7" fillId="0" borderId="0"/>
  </cellStyleXfs>
  <cellXfs count="47">
    <xf numFmtId="0" fontId="0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3" fillId="0" borderId="9" xfId="0" applyNumberFormat="1" applyFont="1" applyFill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0" fontId="2" fillId="0" borderId="11" xfId="0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NumberFormat="1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5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5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2" applyNumberFormat="1" applyFont="1" applyFill="1" applyBorder="1" applyAlignment="1" applyProtection="1">
      <alignment horizontal="center"/>
      <protection locked="0"/>
    </xf>
    <xf numFmtId="38" fontId="7" fillId="0" borderId="0" xfId="0" applyNumberFormat="1" applyFon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zoomScale="80" zoomScaleNormal="80" workbookViewId="0">
      <selection activeCell="G41" sqref="G41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8" width="11.5703125" style="29" customWidth="1"/>
    <col min="9" max="16384" width="11.5703125" style="29"/>
  </cols>
  <sheetData>
    <row r="1" spans="2:8" x14ac:dyDescent="0.2">
      <c r="H1" s="30" t="s">
        <v>0</v>
      </c>
    </row>
    <row r="2" spans="2:8" x14ac:dyDescent="0.2">
      <c r="B2" s="38" t="s">
        <v>1</v>
      </c>
      <c r="C2" s="39"/>
      <c r="D2" s="39"/>
      <c r="E2" s="39"/>
      <c r="F2" s="39"/>
      <c r="G2" s="40"/>
    </row>
    <row r="3" spans="2:8" x14ac:dyDescent="0.2">
      <c r="B3" s="41" t="s">
        <v>2</v>
      </c>
      <c r="C3" s="42"/>
      <c r="D3" s="42"/>
      <c r="E3" s="42"/>
      <c r="F3" s="42"/>
      <c r="G3" s="43"/>
    </row>
    <row r="4" spans="2:8" x14ac:dyDescent="0.2">
      <c r="B4" s="44" t="s">
        <v>37</v>
      </c>
      <c r="C4" s="45"/>
      <c r="D4" s="45"/>
      <c r="E4" s="45"/>
      <c r="F4" s="45"/>
      <c r="G4" s="46"/>
    </row>
    <row r="5" spans="2:8" ht="36" x14ac:dyDescent="0.2">
      <c r="B5" s="11" t="s">
        <v>3</v>
      </c>
      <c r="C5" s="13" t="s">
        <v>4</v>
      </c>
      <c r="D5" s="13" t="s">
        <v>5</v>
      </c>
      <c r="E5" s="21" t="s">
        <v>6</v>
      </c>
      <c r="F5" s="13" t="s">
        <v>7</v>
      </c>
      <c r="G5" s="12" t="s">
        <v>8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9</v>
      </c>
      <c r="C7" s="18">
        <f>SUM(C8,C9,C10)</f>
        <v>607470654.83000004</v>
      </c>
      <c r="D7" s="15"/>
      <c r="E7" s="23"/>
      <c r="F7" s="15"/>
      <c r="G7" s="5">
        <f>SUM(C7:F7)</f>
        <v>607470654.83000004</v>
      </c>
    </row>
    <row r="8" spans="2:8" x14ac:dyDescent="0.2">
      <c r="B8" s="6" t="s">
        <v>10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11</v>
      </c>
      <c r="C9" s="19">
        <v>607470654.83000004</v>
      </c>
      <c r="D9" s="16"/>
      <c r="E9" s="24"/>
      <c r="F9" s="16"/>
      <c r="G9" s="7">
        <f>SUM(C9:F9)</f>
        <v>607470654.83000004</v>
      </c>
    </row>
    <row r="10" spans="2:8" x14ac:dyDescent="0.2">
      <c r="B10" s="6" t="s">
        <v>12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13</v>
      </c>
      <c r="C12" s="15"/>
      <c r="D12" s="18">
        <f>SUM(D14,D15,D16,D17,)</f>
        <v>801228379.54999995</v>
      </c>
      <c r="E12" s="26">
        <f>SUM(E13)</f>
        <v>484651855.21000147</v>
      </c>
      <c r="F12" s="15"/>
      <c r="G12" s="5">
        <f>SUM(C12:F12)</f>
        <v>1285880234.7600014</v>
      </c>
    </row>
    <row r="13" spans="2:8" x14ac:dyDescent="0.2">
      <c r="B13" s="6" t="s">
        <v>14</v>
      </c>
      <c r="C13" s="16"/>
      <c r="D13" s="16"/>
      <c r="E13" s="27">
        <v>484651855.21000147</v>
      </c>
      <c r="F13" s="16"/>
      <c r="G13" s="7">
        <f>SUM(C13:F13)</f>
        <v>484651855.21000147</v>
      </c>
    </row>
    <row r="14" spans="2:8" x14ac:dyDescent="0.2">
      <c r="B14" s="6" t="s">
        <v>15</v>
      </c>
      <c r="C14" s="16"/>
      <c r="D14" s="19">
        <v>275267084.35000002</v>
      </c>
      <c r="E14" s="24"/>
      <c r="F14" s="16"/>
      <c r="G14" s="7">
        <f>SUM(C14:F14)</f>
        <v>275267084.35000002</v>
      </c>
    </row>
    <row r="15" spans="2:8" x14ac:dyDescent="0.2">
      <c r="B15" s="6" t="s">
        <v>16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17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18</v>
      </c>
      <c r="C17" s="16"/>
      <c r="D17" s="19">
        <v>525961295.19999999</v>
      </c>
      <c r="E17" s="24"/>
      <c r="F17" s="16"/>
      <c r="G17" s="7">
        <f>D17</f>
        <v>525961295.19999999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19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20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21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22</v>
      </c>
      <c r="C23" s="18">
        <f>SUM(C7)</f>
        <v>607470654.83000004</v>
      </c>
      <c r="D23" s="18">
        <f>SUM(D12)</f>
        <v>801228379.54999995</v>
      </c>
      <c r="E23" s="26">
        <f>E12</f>
        <v>484651855.21000147</v>
      </c>
      <c r="F23" s="18">
        <f>SUM(F19)</f>
        <v>0</v>
      </c>
      <c r="G23" s="5">
        <f>SUM(C23:F23)</f>
        <v>1893350889.5900016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23</v>
      </c>
      <c r="C25" s="18">
        <f>SUM(C26:C28)</f>
        <v>102152459</v>
      </c>
      <c r="D25" s="15"/>
      <c r="E25" s="23"/>
      <c r="F25" s="15"/>
      <c r="G25" s="5">
        <f>C25</f>
        <v>102152459</v>
      </c>
    </row>
    <row r="26" spans="2:7" x14ac:dyDescent="0.2">
      <c r="B26" s="6" t="s">
        <v>10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11</v>
      </c>
      <c r="C27" s="19">
        <v>102152459</v>
      </c>
      <c r="D27" s="16"/>
      <c r="E27" s="24"/>
      <c r="F27" s="16"/>
      <c r="G27" s="7">
        <f>C27</f>
        <v>102152459</v>
      </c>
    </row>
    <row r="28" spans="2:7" x14ac:dyDescent="0.2">
      <c r="B28" s="6" t="s">
        <v>12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24</v>
      </c>
      <c r="C30" s="15"/>
      <c r="D30" s="18">
        <f>D32</f>
        <v>249257502.81</v>
      </c>
      <c r="E30" s="26">
        <f>SUM(E31:E35)</f>
        <v>328882205.35999858</v>
      </c>
      <c r="F30" s="15"/>
      <c r="G30" s="5">
        <f>SUM(D30:E30)</f>
        <v>578139708.16999865</v>
      </c>
    </row>
    <row r="31" spans="2:7" x14ac:dyDescent="0.2">
      <c r="B31" s="6" t="s">
        <v>14</v>
      </c>
      <c r="C31" s="16"/>
      <c r="D31" s="16"/>
      <c r="E31" s="27">
        <v>813534060.57000005</v>
      </c>
      <c r="F31" s="16"/>
      <c r="G31" s="7">
        <f>SUM(E31)</f>
        <v>813534060.57000005</v>
      </c>
    </row>
    <row r="32" spans="2:7" x14ac:dyDescent="0.2">
      <c r="B32" s="6" t="s">
        <v>15</v>
      </c>
      <c r="C32" s="16"/>
      <c r="D32" s="19">
        <v>249257502.81</v>
      </c>
      <c r="E32" s="27">
        <v>-484651855.21000147</v>
      </c>
      <c r="F32" s="16"/>
      <c r="G32" s="7">
        <f>SUM(D32:E32)</f>
        <v>-235394352.40000147</v>
      </c>
    </row>
    <row r="33" spans="1:7" x14ac:dyDescent="0.2">
      <c r="B33" s="6" t="s">
        <v>16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17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18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25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20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21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x14ac:dyDescent="0.2">
      <c r="B41" s="9" t="s">
        <v>26</v>
      </c>
      <c r="C41" s="20">
        <f>SUM(C23,C25)</f>
        <v>709623113.83000004</v>
      </c>
      <c r="D41" s="20">
        <f>SUM(D23,D30)</f>
        <v>1050485882.3599999</v>
      </c>
      <c r="E41" s="28">
        <f>SUM(E30,E23)</f>
        <v>813534060.57000005</v>
      </c>
      <c r="F41" s="20">
        <f>SUM(F37,F23)</f>
        <v>0</v>
      </c>
      <c r="G41" s="10">
        <f>SUM(C41:F41)</f>
        <v>2573643056.7600002</v>
      </c>
    </row>
    <row r="42" spans="1:7" x14ac:dyDescent="0.2">
      <c r="B42" s="31"/>
    </row>
    <row r="43" spans="1:7" s="32" customFormat="1" x14ac:dyDescent="0.2">
      <c r="B43" s="1" t="s">
        <v>38</v>
      </c>
    </row>
    <row r="44" spans="1:7" s="32" customFormat="1" x14ac:dyDescent="0.2"/>
    <row r="45" spans="1:7" s="32" customFormat="1" x14ac:dyDescent="0.2">
      <c r="A45" s="34"/>
      <c r="B45" s="35" t="s">
        <v>27</v>
      </c>
      <c r="D45" s="35" t="s">
        <v>28</v>
      </c>
      <c r="F45" s="35" t="s">
        <v>29</v>
      </c>
    </row>
    <row r="46" spans="1:7" s="32" customFormat="1" x14ac:dyDescent="0.2">
      <c r="B46" s="33"/>
      <c r="D46" s="33"/>
      <c r="F46" s="35" t="s">
        <v>30</v>
      </c>
    </row>
    <row r="47" spans="1:7" s="32" customFormat="1" x14ac:dyDescent="0.2">
      <c r="B47" s="33"/>
      <c r="D47" s="33"/>
      <c r="F47" s="36"/>
    </row>
    <row r="48" spans="1:7" s="32" customFormat="1" x14ac:dyDescent="0.2">
      <c r="B48" s="33"/>
      <c r="D48" s="33"/>
      <c r="F48" s="33"/>
    </row>
    <row r="49" spans="2:6" s="32" customFormat="1" x14ac:dyDescent="0.2">
      <c r="B49" s="33"/>
      <c r="D49" s="33"/>
      <c r="F49" s="33"/>
    </row>
    <row r="50" spans="2:6" s="32" customFormat="1" x14ac:dyDescent="0.2">
      <c r="F50" s="33"/>
    </row>
    <row r="51" spans="2:6" s="32" customFormat="1" x14ac:dyDescent="0.2"/>
    <row r="52" spans="2:6" s="32" customFormat="1" x14ac:dyDescent="0.2">
      <c r="B52" s="35" t="s">
        <v>31</v>
      </c>
      <c r="D52" s="35" t="s">
        <v>32</v>
      </c>
      <c r="F52" s="35" t="s">
        <v>33</v>
      </c>
    </row>
    <row r="53" spans="2:6" s="32" customFormat="1" x14ac:dyDescent="0.2">
      <c r="B53" s="35" t="s">
        <v>34</v>
      </c>
      <c r="C53" s="33"/>
      <c r="D53" s="35" t="s">
        <v>35</v>
      </c>
      <c r="E53" s="33"/>
      <c r="F53" s="37" t="s">
        <v>36</v>
      </c>
    </row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password="F376" sheet="1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59" orientation="landscape"/>
  <headerFooter differentFirst="1">
    <oddHeader>&amp;C&amp;G</oddHeader>
    <firstFooter>&amp;C“Bajo protesta de decir verdad declaramos que los Estados Financieros y sus notas, son razonablemente correctos y son responsabilidad del emisor.” 
 Sello Digital: 4792220000202200002doTrimestre000020220726132015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2022-04-20T16:44:07Z</cp:lastPrinted>
  <dcterms:created xsi:type="dcterms:W3CDTF">2019-12-06T17:20:35Z</dcterms:created>
  <dcterms:modified xsi:type="dcterms:W3CDTF">2022-10-28T20:35:20Z</dcterms:modified>
</cp:coreProperties>
</file>